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8_{C686420F-0C74-40DF-BFA8-CB3470C709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C34" i="1" l="1"/>
  <c r="D34" i="1" l="1"/>
  <c r="D45" i="1"/>
  <c r="D41" i="1"/>
  <c r="D37" i="1"/>
  <c r="D32" i="1"/>
  <c r="D28" i="1"/>
  <c r="D44" i="1"/>
  <c r="D40" i="1"/>
  <c r="D36" i="1"/>
  <c r="D31" i="1"/>
  <c r="D43" i="1"/>
  <c r="D39" i="1"/>
  <c r="D35" i="1"/>
  <c r="D30" i="1"/>
  <c r="D42" i="1"/>
  <c r="D38" i="1"/>
  <c r="D33" i="1"/>
  <c r="D29" i="1"/>
  <c r="D46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<sst xmlns="http://schemas.openxmlformats.org/spreadsheetml/2006/main" count="74" uniqueCount="72">
  <si>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</si>
  <si>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</si>
  <si>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</si>
  <si>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</si>
  <si>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</si>
  <si>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</si>
  <si>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</si>
  <si>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</si>
  <si>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</si>
  <si>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</si>
  <si>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</si>
  <si>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</si>
  <si>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</si>
  <si>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</si>
  <si>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</si>
  <si>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</si>
  <si>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</si>
  <si>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</si>
  <si>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</si>
  <si>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</si>
  <si>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</si>
  <si>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</si>
  <si>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</si>
  <si>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</si>
  <si>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</si>
  <si>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</si>
  <si>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</si>
  <si>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</si>
  <si>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</si>
  <si>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</si>
  <si>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</si>
  <si>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</si>
  <si>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</si>
  <si>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</si>
  <si>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</si>
  <si>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</si>
  <si>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</si>
  <si>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</si>
  <si>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</si>
  <si>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</si>
  <si>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</si>
  <si>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</si>
  <si>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</si>
  <si>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</si>
  <si>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</si>
  <si>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</si>
  <si>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</si>
  <si>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</si>
  <si>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</si>
  <si>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</si>
  <si>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</si>
  <si>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</si>
  <si>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</si>
  <si>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</si>
  <si>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</si>
  <si>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</si>
  <si>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</si>
  <si>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</si>
  <si>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</si>
  <si>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</si>
  <si>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</si>
  <si>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</si>
  <si>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</si>
  <si>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</si>
  <si>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</si>
  <si>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(sąvartyno operatorius, adresas/ MBA, MA įrenginio operatorius, adresas/kito atliekų rūšiavimo įrenginio operatorius, adresas)</t>
  </si>
  <si>
    <t xml:space="preserve">VšĮ „Šiaulių regiono atliekų tvarkymo centras“, Pramonės g. 15-71, Šiauliai </t>
  </si>
  <si>
    <t>Akmenės r. sav.</t>
  </si>
  <si>
    <t>Šiaulių regiono komunalinių atliekų mechaninio biologinio apdorojimo (MBA) įrenginiai, Jurgeliškių k. 9, Šiaulių kaim. sen., Šiaulių r.</t>
  </si>
  <si>
    <r>
      <t>_</t>
    </r>
    <r>
      <rPr>
        <u/>
        <sz val="10"/>
        <color theme="1"/>
        <rFont val="Times New Roman"/>
        <family val="1"/>
        <charset val="186"/>
      </rPr>
      <t>2022-11-28</t>
    </r>
    <r>
      <rPr>
        <sz val="10"/>
        <color theme="1"/>
        <rFont val="Times New Roman"/>
        <family val="1"/>
        <charset val="186"/>
      </rPr>
      <t>_</t>
    </r>
  </si>
  <si>
    <t>miesto teritorija, daugiabučiai namai</t>
  </si>
  <si>
    <t>2022 m.lapkričio 22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</si>
</sst>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2"/>
  <sheetViews>
    <sheetView tabSelected="1" workbookViewId="0">
      <selection activeCell="A11" sqref="A11:D11"/>
    </sheetView>
  </sheetViews>
  <sheetFormatPr defaultColWidth="9.109375" defaultRowHeight="13.8" x14ac:dyDescent="0.3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3">
      <c r="D1" s="1" t="s">
        <v>0</v>
      </c>
    </row>
    <row r="2" spans="1:8" ht="26.4" x14ac:dyDescent="0.3">
      <c r="D2" s="1" t="s">
        <v>1</v>
      </c>
    </row>
    <row r="3" spans="1:8" x14ac:dyDescent="0.3">
      <c r="D3" s="1" t="s">
        <v>2</v>
      </c>
    </row>
    <row r="4" spans="1:8" x14ac:dyDescent="0.3">
      <c r="D4" s="3" t="s">
        <v>3</v>
      </c>
    </row>
    <row r="5" spans="1:8" ht="8.25" customHeight="1" x14ac:dyDescent="0.3">
      <c r="A5" s="4"/>
    </row>
    <row r="6" spans="1:8" ht="33" customHeight="1" x14ac:dyDescent="0.3">
      <c r="A6" s="17" t="s">
        <v>4</v>
      </c>
      <c r="B6" s="17"/>
      <c r="C6" s="17"/>
      <c r="D6" s="17"/>
      <c r="E6" s="5"/>
      <c r="F6" s="5"/>
      <c r="G6" s="5"/>
      <c r="H6" s="5"/>
    </row>
    <row r="7" spans="1:8" x14ac:dyDescent="0.3">
      <c r="A7" s="18" t="s">
        <v>69</v>
      </c>
      <c r="B7" s="18"/>
      <c r="C7" s="18"/>
      <c r="D7" s="18"/>
      <c r="E7" s="3"/>
      <c r="F7" s="3"/>
      <c r="G7" s="3"/>
      <c r="H7" s="3"/>
    </row>
    <row r="8" spans="1:8" ht="15" customHeight="1" x14ac:dyDescent="0.3">
      <c r="A8" s="18" t="s">
        <v>5</v>
      </c>
      <c r="B8" s="18"/>
      <c r="C8" s="18"/>
      <c r="D8" s="18"/>
      <c r="E8" s="3"/>
      <c r="F8" s="3"/>
      <c r="G8" s="3"/>
      <c r="H8" s="3"/>
    </row>
    <row r="9" spans="1:8" ht="9" customHeight="1" x14ac:dyDescent="0.3">
      <c r="B9" s="4"/>
    </row>
    <row r="10" spans="1:8" ht="15" customHeight="1" x14ac:dyDescent="0.3">
      <c r="A10" s="19" t="s">
        <v>68</v>
      </c>
      <c r="B10" s="19"/>
      <c r="C10" s="19"/>
      <c r="D10" s="19"/>
      <c r="E10" s="6"/>
      <c r="F10" s="6"/>
      <c r="G10" s="6"/>
      <c r="H10" s="6"/>
    </row>
    <row r="11" spans="1:8" ht="15" customHeight="1" x14ac:dyDescent="0.3">
      <c r="A11" s="18" t="s">
        <v>6</v>
      </c>
      <c r="B11" s="18"/>
      <c r="C11" s="18"/>
      <c r="D11" s="18"/>
      <c r="E11" s="3"/>
      <c r="F11" s="3"/>
      <c r="G11" s="3"/>
      <c r="H11" s="3"/>
    </row>
    <row r="12" spans="1:8" ht="8.25" customHeight="1" x14ac:dyDescent="0.3">
      <c r="B12" s="4"/>
    </row>
    <row r="13" spans="1:8" ht="15" customHeight="1" x14ac:dyDescent="0.3">
      <c r="A13" s="19" t="s">
        <v>7</v>
      </c>
      <c r="B13" s="19"/>
      <c r="C13" s="19"/>
      <c r="D13" s="19"/>
      <c r="E13" s="6"/>
      <c r="F13" s="6"/>
      <c r="G13" s="6"/>
      <c r="H13" s="6"/>
    </row>
    <row r="14" spans="1:8" ht="15" customHeight="1" x14ac:dyDescent="0.3">
      <c r="A14" s="18" t="s">
        <v>8</v>
      </c>
      <c r="B14" s="18"/>
      <c r="C14" s="18"/>
      <c r="D14" s="18"/>
      <c r="E14" s="3"/>
      <c r="F14" s="3"/>
      <c r="G14" s="3"/>
      <c r="H14" s="3"/>
    </row>
    <row r="15" spans="1:8" ht="6.75" customHeight="1" x14ac:dyDescent="0.3">
      <c r="B15" s="4"/>
    </row>
    <row r="16" spans="1:8" ht="15" customHeight="1" x14ac:dyDescent="0.3">
      <c r="A16" s="19" t="s">
        <v>67</v>
      </c>
      <c r="B16" s="19"/>
      <c r="C16" s="19"/>
      <c r="D16" s="19"/>
      <c r="E16" s="6"/>
      <c r="F16" s="6"/>
      <c r="G16" s="6"/>
      <c r="H16" s="6"/>
    </row>
    <row r="17" spans="1:8" ht="15" customHeight="1" x14ac:dyDescent="0.3">
      <c r="A17" s="18" t="s">
        <v>9</v>
      </c>
      <c r="B17" s="18"/>
      <c r="C17" s="18"/>
      <c r="D17" s="18"/>
      <c r="E17" s="3"/>
      <c r="F17" s="3"/>
      <c r="G17" s="3"/>
      <c r="H17" s="3"/>
    </row>
    <row r="18" spans="1:8" ht="7.5" customHeight="1" x14ac:dyDescent="0.3">
      <c r="B18" s="4"/>
    </row>
    <row r="19" spans="1:8" ht="18" customHeight="1" x14ac:dyDescent="0.3">
      <c r="A19" s="27" t="s">
        <v>66</v>
      </c>
      <c r="B19" s="27"/>
      <c r="C19" s="28" t="s">
        <v>71</v>
      </c>
      <c r="D19" s="21"/>
      <c r="E19" s="6"/>
      <c r="F19" s="6"/>
      <c r="G19" s="6"/>
      <c r="H19" s="6"/>
    </row>
    <row r="20" spans="1:8" ht="27" customHeight="1" x14ac:dyDescent="0.3">
      <c r="A20" s="16" t="s">
        <v>65</v>
      </c>
      <c r="B20" s="16"/>
      <c r="C20" s="18" t="s">
        <v>60</v>
      </c>
      <c r="D20" s="18"/>
      <c r="E20" s="3"/>
      <c r="F20" s="3"/>
      <c r="G20" s="3"/>
      <c r="H20" s="3"/>
    </row>
    <row r="21" spans="1:8" x14ac:dyDescent="0.3">
      <c r="B21" s="3"/>
    </row>
    <row r="22" spans="1:8" ht="15" customHeight="1" x14ac:dyDescent="0.3">
      <c r="A22" s="21" t="s">
        <v>70</v>
      </c>
      <c r="B22" s="21"/>
      <c r="C22" s="21"/>
      <c r="D22" s="21"/>
      <c r="E22" s="6"/>
      <c r="F22" s="6"/>
      <c r="G22" s="6"/>
      <c r="H22" s="6"/>
    </row>
    <row r="23" spans="1:8" ht="18.75" customHeight="1" x14ac:dyDescent="0.3">
      <c r="A23" s="26" t="s">
        <v>61</v>
      </c>
      <c r="B23" s="26"/>
      <c r="C23" s="26"/>
      <c r="D23" s="26"/>
      <c r="E23" s="7"/>
      <c r="F23" s="7"/>
      <c r="G23" s="7"/>
      <c r="H23" s="7"/>
    </row>
    <row r="24" spans="1:8" ht="14.4" thickBot="1" x14ac:dyDescent="0.35">
      <c r="A24" s="3"/>
    </row>
    <row r="25" spans="1:8" ht="21" customHeight="1" thickBot="1" x14ac:dyDescent="0.35">
      <c r="A25" s="20" t="s">
        <v>10</v>
      </c>
      <c r="B25" s="20" t="s">
        <v>11</v>
      </c>
      <c r="C25" s="20" t="s">
        <v>12</v>
      </c>
      <c r="D25" s="20"/>
    </row>
    <row r="26" spans="1:8" ht="14.4" thickBot="1" x14ac:dyDescent="0.35">
      <c r="A26" s="20"/>
      <c r="B26" s="20"/>
      <c r="C26" s="10" t="s">
        <v>13</v>
      </c>
      <c r="D26" s="10" t="s">
        <v>14</v>
      </c>
    </row>
    <row r="27" spans="1:8" ht="14.4" thickBot="1" x14ac:dyDescent="0.35">
      <c r="A27" s="10">
        <v>1</v>
      </c>
      <c r="B27" s="10">
        <v>2</v>
      </c>
      <c r="C27" s="10">
        <v>3</v>
      </c>
      <c r="D27" s="10">
        <v>4</v>
      </c>
    </row>
    <row r="28" spans="1:8" ht="21" customHeight="1" thickBot="1" x14ac:dyDescent="0.35">
      <c r="A28" s="10" t="s">
        <v>15</v>
      </c>
      <c r="B28" s="11" t="s">
        <v>16</v>
      </c>
      <c r="C28" s="12">
        <v>2.7E-2</v>
      </c>
      <c r="D28" s="12">
        <f>C28*100/C46</f>
        <v>9</v>
      </c>
    </row>
    <row r="29" spans="1:8" ht="15" customHeight="1" thickBot="1" x14ac:dyDescent="0.35">
      <c r="A29" s="10" t="s">
        <v>17</v>
      </c>
      <c r="B29" s="11" t="s">
        <v>18</v>
      </c>
      <c r="C29" s="12">
        <v>1.0999999999999999E-2</v>
      </c>
      <c r="D29" s="12">
        <f>C29*100/C46</f>
        <v>3.6666666666666656</v>
      </c>
    </row>
    <row r="30" spans="1:8" ht="18" customHeight="1" thickBot="1" x14ac:dyDescent="0.35">
      <c r="A30" s="10" t="s">
        <v>19</v>
      </c>
      <c r="B30" s="11" t="s">
        <v>20</v>
      </c>
      <c r="C30" s="12">
        <v>3.0000000000000001E-3</v>
      </c>
      <c r="D30" s="12">
        <f>C30*100/C46</f>
        <v>0.99999999999999978</v>
      </c>
    </row>
    <row r="31" spans="1:8" ht="15" customHeight="1" thickBot="1" x14ac:dyDescent="0.35">
      <c r="A31" s="10" t="s">
        <v>21</v>
      </c>
      <c r="B31" s="11" t="s">
        <v>62</v>
      </c>
      <c r="C31" s="12">
        <v>5.8999999999999997E-2</v>
      </c>
      <c r="D31" s="12">
        <f>C31*100/C46</f>
        <v>19.666666666666661</v>
      </c>
    </row>
    <row r="32" spans="1:8" ht="14.25" customHeight="1" thickBot="1" x14ac:dyDescent="0.35">
      <c r="A32" s="10" t="s">
        <v>22</v>
      </c>
      <c r="B32" s="11" t="s">
        <v>23</v>
      </c>
      <c r="C32" s="11">
        <v>2.1000000000000001E-2</v>
      </c>
      <c r="D32" s="12">
        <f>C32*100/C46</f>
        <v>6.9999999999999991</v>
      </c>
    </row>
    <row r="33" spans="1:4" ht="15.75" customHeight="1" thickBot="1" x14ac:dyDescent="0.35">
      <c r="A33" s="10" t="s">
        <v>24</v>
      </c>
      <c r="B33" s="11" t="s">
        <v>25</v>
      </c>
      <c r="C33" s="12">
        <v>0</v>
      </c>
      <c r="D33" s="12">
        <f>C33*100/C46</f>
        <v>0</v>
      </c>
    </row>
    <row r="34" spans="1:4" ht="17.25" customHeight="1" thickBot="1" x14ac:dyDescent="0.35">
      <c r="A34" s="10" t="s">
        <v>26</v>
      </c>
      <c r="B34" s="10" t="s">
        <v>27</v>
      </c>
      <c r="C34" s="12">
        <f>SUM(C28:C33)</f>
        <v>0.12100000000000001</v>
      </c>
      <c r="D34" s="12">
        <f>C34*100/C46</f>
        <v>40.333333333333329</v>
      </c>
    </row>
    <row r="35" spans="1:4" ht="17.25" customHeight="1" thickBot="1" x14ac:dyDescent="0.35">
      <c r="A35" s="10" t="s">
        <v>28</v>
      </c>
      <c r="B35" s="11" t="s">
        <v>29</v>
      </c>
      <c r="C35" s="12">
        <v>6.2E-2</v>
      </c>
      <c r="D35" s="12">
        <f>C35*100/C46</f>
        <v>20.666666666666664</v>
      </c>
    </row>
    <row r="36" spans="1:4" ht="16.5" customHeight="1" thickBot="1" x14ac:dyDescent="0.35">
      <c r="A36" s="10" t="s">
        <v>30</v>
      </c>
      <c r="B36" s="11" t="s">
        <v>31</v>
      </c>
      <c r="C36" s="12">
        <v>0</v>
      </c>
      <c r="D36" s="12">
        <f>C36*100/C46</f>
        <v>0</v>
      </c>
    </row>
    <row r="37" spans="1:4" ht="15.75" customHeight="1" thickBot="1" x14ac:dyDescent="0.35">
      <c r="A37" s="10" t="s">
        <v>32</v>
      </c>
      <c r="B37" s="11" t="s">
        <v>33</v>
      </c>
      <c r="C37" s="12">
        <v>1E-3</v>
      </c>
      <c r="D37" s="12">
        <f>C37*100/C46</f>
        <v>0.33333333333333331</v>
      </c>
    </row>
    <row r="38" spans="1:4" ht="17.25" customHeight="1" thickBot="1" x14ac:dyDescent="0.35">
      <c r="A38" s="10" t="s">
        <v>34</v>
      </c>
      <c r="B38" s="11" t="s">
        <v>35</v>
      </c>
      <c r="C38" s="12">
        <v>5.0000000000000001E-3</v>
      </c>
      <c r="D38" s="12">
        <f>C38*100/C46</f>
        <v>1.6666666666666665</v>
      </c>
    </row>
    <row r="39" spans="1:4" ht="15" customHeight="1" thickBot="1" x14ac:dyDescent="0.35">
      <c r="A39" s="10" t="s">
        <v>36</v>
      </c>
      <c r="B39" s="11" t="s">
        <v>37</v>
      </c>
      <c r="C39" s="12">
        <v>2.1000000000000001E-2</v>
      </c>
      <c r="D39" s="12">
        <f>C39*100/C46</f>
        <v>6.9999999999999991</v>
      </c>
    </row>
    <row r="40" spans="1:4" ht="18" customHeight="1" thickBot="1" x14ac:dyDescent="0.35">
      <c r="A40" s="10" t="s">
        <v>38</v>
      </c>
      <c r="B40" s="11" t="s">
        <v>39</v>
      </c>
      <c r="C40" s="12">
        <v>3.5000000000000003E-2</v>
      </c>
      <c r="D40" s="12">
        <f>C40*100/C46</f>
        <v>11.666666666666666</v>
      </c>
    </row>
    <row r="41" spans="1:4" ht="32.25" customHeight="1" thickBot="1" x14ac:dyDescent="0.35">
      <c r="A41" s="10" t="s">
        <v>40</v>
      </c>
      <c r="B41" s="11" t="s">
        <v>41</v>
      </c>
      <c r="C41" s="9">
        <v>0</v>
      </c>
      <c r="D41" s="12">
        <f>C41*100/C46</f>
        <v>0</v>
      </c>
    </row>
    <row r="42" spans="1:4" ht="31.5" customHeight="1" thickBot="1" x14ac:dyDescent="0.35">
      <c r="A42" s="10" t="s">
        <v>42</v>
      </c>
      <c r="B42" s="11" t="s">
        <v>43</v>
      </c>
      <c r="C42" s="12">
        <v>0</v>
      </c>
      <c r="D42" s="12">
        <f>C42*100/C46</f>
        <v>0</v>
      </c>
    </row>
    <row r="43" spans="1:4" ht="30.75" customHeight="1" thickBot="1" x14ac:dyDescent="0.35">
      <c r="A43" s="10" t="s">
        <v>44</v>
      </c>
      <c r="B43" s="11" t="s">
        <v>45</v>
      </c>
      <c r="C43" s="12">
        <v>0</v>
      </c>
      <c r="D43" s="12">
        <f>C43*100/C46</f>
        <v>0</v>
      </c>
    </row>
    <row r="44" spans="1:4" ht="29.25" customHeight="1" thickBot="1" x14ac:dyDescent="0.35">
      <c r="A44" s="10" t="s">
        <v>46</v>
      </c>
      <c r="B44" s="11" t="s">
        <v>47</v>
      </c>
      <c r="C44" s="12">
        <v>0</v>
      </c>
      <c r="D44" s="12">
        <f>C44*100/C46</f>
        <v>0</v>
      </c>
    </row>
    <row r="45" spans="1:4" ht="19.5" customHeight="1" thickBot="1" x14ac:dyDescent="0.35">
      <c r="A45" s="10" t="s">
        <v>48</v>
      </c>
      <c r="B45" s="13" t="s">
        <v>49</v>
      </c>
      <c r="C45" s="12">
        <v>5.5E-2</v>
      </c>
      <c r="D45" s="12">
        <f>C45*100/C46</f>
        <v>18.333333333333332</v>
      </c>
    </row>
    <row r="46" spans="1:4" ht="16.5" customHeight="1" thickBot="1" x14ac:dyDescent="0.35">
      <c r="A46" s="14" t="s">
        <v>50</v>
      </c>
      <c r="B46" s="14" t="s">
        <v>51</v>
      </c>
      <c r="C46" s="15">
        <f>SUM(C28:C33)+SUM(C35:C45)</f>
        <v>0.30000000000000004</v>
      </c>
      <c r="D46" s="15">
        <f>SUM(D28,D29,D30,D31,D32,D33,D35,D36,D37,D38,D39,D40,D41,D42,D43,D44,D45)</f>
        <v>99.999999999999986</v>
      </c>
    </row>
    <row r="47" spans="1:4" x14ac:dyDescent="0.3">
      <c r="A47" s="25" t="s">
        <v>52</v>
      </c>
      <c r="B47" s="25"/>
      <c r="C47" s="25"/>
      <c r="D47" s="25"/>
    </row>
    <row r="48" spans="1:4" x14ac:dyDescent="0.3">
      <c r="A48" s="24" t="s">
        <v>53</v>
      </c>
      <c r="B48" s="24"/>
      <c r="C48" s="24"/>
      <c r="D48" s="24"/>
    </row>
    <row r="49" spans="1:21" ht="24.75" customHeight="1" x14ac:dyDescent="0.3">
      <c r="A49" s="22" t="s">
        <v>54</v>
      </c>
      <c r="B49" s="23"/>
      <c r="C49" s="23"/>
      <c r="D49" s="23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7.5" customHeight="1" x14ac:dyDescent="0.3">
      <c r="A50" s="1"/>
    </row>
    <row r="51" spans="1:21" ht="17.25" customHeight="1" x14ac:dyDescent="0.3">
      <c r="A51" s="16" t="s">
        <v>63</v>
      </c>
      <c r="B51" s="16"/>
      <c r="C51" s="16"/>
      <c r="D51" s="16"/>
      <c r="E51" s="3"/>
      <c r="F51" s="3"/>
      <c r="G51" s="3"/>
    </row>
    <row r="52" spans="1:21" ht="18" customHeight="1" x14ac:dyDescent="0.3">
      <c r="A52" s="3" t="s">
        <v>55</v>
      </c>
    </row>
    <row r="53" spans="1:21" x14ac:dyDescent="0.3">
      <c r="A53" s="3" t="s">
        <v>56</v>
      </c>
    </row>
    <row r="54" spans="1:21" x14ac:dyDescent="0.3">
      <c r="A54" s="1"/>
    </row>
    <row r="55" spans="1:21" ht="18.75" customHeight="1" x14ac:dyDescent="0.3">
      <c r="A55" s="16" t="s">
        <v>64</v>
      </c>
      <c r="B55" s="16"/>
      <c r="C55" s="16"/>
      <c r="D55" s="16"/>
      <c r="E55" s="3"/>
      <c r="F55" s="3"/>
      <c r="G55" s="3"/>
    </row>
    <row r="56" spans="1:21" ht="22.5" customHeight="1" x14ac:dyDescent="0.3">
      <c r="A56" s="3" t="s">
        <v>57</v>
      </c>
    </row>
    <row r="57" spans="1:21" x14ac:dyDescent="0.3">
      <c r="A57" s="3" t="s">
        <v>56</v>
      </c>
    </row>
    <row r="58" spans="1:21" x14ac:dyDescent="0.3">
      <c r="A58" s="1"/>
    </row>
    <row r="59" spans="1:21" ht="16.5" customHeight="1" x14ac:dyDescent="0.3">
      <c r="A59" s="16" t="s">
        <v>58</v>
      </c>
      <c r="B59" s="16"/>
      <c r="C59" s="16"/>
      <c r="D59" s="16"/>
      <c r="E59" s="3"/>
      <c r="F59" s="3"/>
      <c r="G59" s="3"/>
    </row>
    <row r="60" spans="1:21" ht="22.5" customHeight="1" x14ac:dyDescent="0.3">
      <c r="A60" s="3" t="s">
        <v>59</v>
      </c>
    </row>
    <row r="61" spans="1:21" x14ac:dyDescent="0.3">
      <c r="A61" s="3" t="s">
        <v>56</v>
      </c>
    </row>
    <row r="62" spans="1:21" x14ac:dyDescent="0.3">
      <c r="A62" s="3"/>
    </row>
  </sheetData>
  <mergeCells count="24">
    <mergeCell ref="C19:D19"/>
    <mergeCell ref="C20:D20"/>
    <mergeCell ref="A20:B20"/>
    <mergeCell ref="A11:D11"/>
    <mergeCell ref="A13:D13"/>
    <mergeCell ref="A14:D14"/>
    <mergeCell ref="A16:D16"/>
    <mergeCell ref="A17:D17"/>
    <mergeCell ref="A51:D51"/>
    <mergeCell ref="A55:D55"/>
    <mergeCell ref="A59:D59"/>
    <mergeCell ref="A6:D6"/>
    <mergeCell ref="A7:D7"/>
    <mergeCell ref="A8:D8"/>
    <mergeCell ref="A10:D10"/>
    <mergeCell ref="A25:A26"/>
    <mergeCell ref="B25:B26"/>
    <mergeCell ref="C25:D25"/>
    <mergeCell ref="A22:D22"/>
    <mergeCell ref="A49:D49"/>
    <mergeCell ref="A48:D48"/>
    <mergeCell ref="A47:D47"/>
    <mergeCell ref="A23:D23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2022-11-28T07:55:05Z</dcterms:modified>
</cp:coreProperties>
</file>